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8"/>
  <workbookPr/>
  <mc:AlternateContent xmlns:mc="http://schemas.openxmlformats.org/markup-compatibility/2006">
    <mc:Choice Requires="x15">
      <x15ac:absPath xmlns:x15ac="http://schemas.microsoft.com/office/spreadsheetml/2010/11/ac" url="C:\Users\39347\Desktop\DA FIRMARE\24.01\"/>
    </mc:Choice>
  </mc:AlternateContent>
  <xr:revisionPtr revIDLastSave="0" documentId="13_ncr:1_{FB007580-18A6-40EF-876F-FC727CCF3437}" xr6:coauthVersionLast="47" xr6:coauthVersionMax="47" xr10:uidLastSave="{00000000-0000-0000-0000-000000000000}"/>
  <bookViews>
    <workbookView xWindow="-120" yWindow="-120" windowWidth="29040" windowHeight="15720" xr2:uid="{00000000-000D-0000-FFFF-FFFF00000000}"/>
  </bookViews>
  <sheets>
    <sheet name="Foglio1" sheetId="1" r:id="rId1"/>
  </sheets>
  <definedNames>
    <definedName name="_xlnm.Print_Area" localSheetId="0">Foglio1!$A$1:$E$22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8" i="1" l="1"/>
  <c r="C17" i="1"/>
</calcChain>
</file>

<file path=xl/sharedStrings.xml><?xml version="1.0" encoding="utf-8"?>
<sst xmlns="http://schemas.openxmlformats.org/spreadsheetml/2006/main" count="57" uniqueCount="56">
  <si>
    <t>KUWAIT PETROLEUM ITALIA
SPA</t>
  </si>
  <si>
    <t>CIG</t>
  </si>
  <si>
    <t>IMPORTO</t>
  </si>
  <si>
    <t>AGGIUDICATARIO</t>
  </si>
  <si>
    <t>SERVIZIO/FORNITURA</t>
  </si>
  <si>
    <t>8946976E26</t>
  </si>
  <si>
    <t>SIRAM S.P.A.</t>
  </si>
  <si>
    <t>8943777E40</t>
  </si>
  <si>
    <t>ENEL ENERGIA S.P.A.</t>
  </si>
  <si>
    <t>8918067DB0</t>
  </si>
  <si>
    <r>
      <t xml:space="preserve">SERVIZIO DI VERIFICA REQUISITI OPERATORI ECONOMICI E ALTRI SERVIZI A SUPPORTO DEL RUP
</t>
    </r>
    <r>
      <rPr>
        <b/>
        <sz val="11"/>
        <color theme="1"/>
        <rFont val="Calibri"/>
        <family val="2"/>
        <scheme val="minor"/>
      </rPr>
      <t>Det. 3163 del 26/10/2021</t>
    </r>
  </si>
  <si>
    <t>NET4MARKET-CSAMED S.R.L.</t>
  </si>
  <si>
    <t>89013591D3</t>
  </si>
  <si>
    <t>MANPED S.R.L.</t>
  </si>
  <si>
    <t>8838201A2F</t>
  </si>
  <si>
    <t>SARDA SERVIZI SOC. COP.</t>
  </si>
  <si>
    <t>8789199476</t>
  </si>
  <si>
    <t>SARDA FORNITURE PROFESSIONALI S.R.L.</t>
  </si>
  <si>
    <t>8769506947</t>
  </si>
  <si>
    <t>8705496290</t>
  </si>
  <si>
    <t>WOLTERS KLUWER ITALIA S.R.L.</t>
  </si>
  <si>
    <r>
      <t xml:space="preserve">ADESIONE ALLA CONVENZIONE DI VIGILANZA ARMATA, ALTRI SERVIZI
E TRASPORTO VALORI VERSO GLI IMMOBILI DELLE AMMINISTRAZIONI
DEL TERRITORIO DELLA REGIONE SARDEGNA RICADENTI NELLA PREFETTURA
DI CAGLIARI-LOTTO 1
</t>
    </r>
    <r>
      <rPr>
        <b/>
        <sz val="11"/>
        <color theme="1"/>
        <rFont val="Calibri"/>
        <family val="2"/>
        <scheme val="minor"/>
      </rPr>
      <t>Det. 1029 del 01/04/2021</t>
    </r>
  </si>
  <si>
    <t>86905959DC</t>
  </si>
  <si>
    <t>RTI COOPSERVICE S. COOP P.A. (MANDATARIA)
VEDETTA 2 MONDIAL POLSPA
ISTITUTO DI VIGILANZA VIGIPOL SCA R.L.</t>
  </si>
  <si>
    <t>8479167DF3</t>
  </si>
  <si>
    <t>KONE S.P.A.</t>
  </si>
  <si>
    <t>80801964AD </t>
  </si>
  <si>
    <t>LOTTO 1: RESPONSABILITA' CIVILE VERSO TERZI E PRESTATORI DI LAVORO (RCT/RCO) PER L'ATTIVITA' ISTITUZIONALE DELL'ASPAL</t>
  </si>
  <si>
    <t>LOTTO 2: RESPONSABILITA' CIVILE VERSO TERZI (RCT) PER I TIROCINI PROMOSSI DALL'ASPAL</t>
  </si>
  <si>
    <t>9354929B9E</t>
  </si>
  <si>
    <t>941041581E</t>
  </si>
  <si>
    <t>LEASEPLAN ITALIA SPA</t>
  </si>
  <si>
    <r>
      <t xml:space="preserve">PNRR-MISSIONE M5-COMPONENTE 1 (M5c1)-INVESTIMENTO 1.1. "POTENZIAMENTO DEI CENTRI PER L'IMPIEGO PIANO DI POTENZIAMENTO CPI-INTERVENTO 3.4-AFFIDAMENTO DIRETTO NELLA FORMA DELL'ACCORDO QUADRO CON UN SOLO OPERATORE, DEL SERVIZIO DI SOSTITUZIONE CONDIZIONATORI PRESSO GLI IMMOBILIIN USO ALL'AGENZIA SARDA PER LE POLITICHE ATTIVE DEL LAVORO
</t>
    </r>
    <r>
      <rPr>
        <b/>
        <sz val="11"/>
        <color theme="1"/>
        <rFont val="Calibri"/>
        <family val="2"/>
        <scheme val="minor"/>
      </rPr>
      <t>Det. 1829 del 20/07/2022</t>
    </r>
  </si>
  <si>
    <t>ANTI CORROSIONE SULCIS SRL</t>
  </si>
  <si>
    <t>CONSILIA CFO SRL</t>
  </si>
  <si>
    <t>STUDIO TECNICO ARCH. GIOVANNI SANNA</t>
  </si>
  <si>
    <r>
      <t xml:space="preserve">ADESIONE ALL'ACCORDO QUADRO CONSIP "VEICOLI IN NOLEGGIO 2-LOTTO 2" A FAVORE DELLA SOCIETA'
LEASEPLAN ITALIA SPA PER LA FORNITURA MEDIANTE SERVIZIO DI NOLEGGIO A LUNGO TERMINE SENZA
CONDUCENTE DI N. 27 VEICOLI, MODELLO FIAT TIPO HB
</t>
    </r>
    <r>
      <rPr>
        <b/>
        <sz val="11"/>
        <color theme="1"/>
        <rFont val="Calibri"/>
        <family val="2"/>
        <scheme val="minor"/>
      </rPr>
      <t>Det. 2599 del 27/10/2022</t>
    </r>
  </si>
  <si>
    <r>
      <t xml:space="preserve">AFFIDAMENTO DIRETTO DELL'INCARICO DI RESPONSABILE DEL SERVIZIO DI PROTEZIONE-RSPP- ED ATTIVITA'
CORRELATE, AI SENSI DELL'ARTICOLO 17, COMMA 1, LETTERA B) DEL D.LGS. 81 DEL 2008 DELL'ASPAL
</t>
    </r>
    <r>
      <rPr>
        <b/>
        <sz val="11"/>
        <color theme="1"/>
        <rFont val="Calibri"/>
        <family val="2"/>
        <scheme val="minor"/>
      </rPr>
      <t>Det. 2310 del 27/09/2022</t>
    </r>
  </si>
  <si>
    <r>
      <t xml:space="preserve">ADESIONE AD ACCORDO QUADRO FUEL CARD-LOTTO UNICO A FAVORE DELLA SOCIETA' KUWAIT PETROLEUM ITALIA S.P.A. PER LA FORNITURA DI CARBURANTE PER AUTOTRAZIONE DIETRO PRESENTAZIONE DI  N. 27 FUEL CARD DA DESTINARE AI VEICOLI DEL PARCO AUTOMEZZI ASPAL FINO AL 30/11/2024-CIG ACCORDO QUADRO 8742764516
</t>
    </r>
    <r>
      <rPr>
        <b/>
        <sz val="11"/>
        <color theme="1"/>
        <rFont val="Calibri"/>
        <family val="2"/>
        <scheme val="minor"/>
      </rPr>
      <t>Det</t>
    </r>
    <r>
      <rPr>
        <sz val="11"/>
        <color theme="1"/>
        <rFont val="Calibri"/>
        <family val="2"/>
        <scheme val="minor"/>
      </rPr>
      <t>.</t>
    </r>
    <r>
      <rPr>
        <b/>
        <sz val="11"/>
        <color theme="1"/>
        <rFont val="Calibri"/>
        <family val="2"/>
        <scheme val="minor"/>
      </rPr>
      <t xml:space="preserve"> 3718 del 20/12/2021</t>
    </r>
  </si>
  <si>
    <t>VITTORIA ASSICURAZIONI SPA</t>
  </si>
  <si>
    <t>XL INSURANCE COMPANY SE</t>
  </si>
  <si>
    <r>
      <t xml:space="preserve">FORNITURA TRIENNALE SOFTWARE SIMPLEDO IN MODALITA' SAS
</t>
    </r>
    <r>
      <rPr>
        <b/>
        <sz val="11"/>
        <color theme="1"/>
        <rFont val="Calibri"/>
        <family val="2"/>
        <scheme val="minor"/>
      </rPr>
      <t>Det. 1293 del 21/04/2021</t>
    </r>
  </si>
  <si>
    <t>LEASYS SPA</t>
  </si>
  <si>
    <t>75395075FF</t>
  </si>
  <si>
    <t>94641542f3</t>
  </si>
  <si>
    <r>
      <t xml:space="preserve">PROCEDURA APERTA TELEMATICA PER L'AFFIDAMENTO DEI SERVIZI ASSICURATIVI DELL'AGENZIA SARDA PER LE POLITICHE ATTIVE DEL LAVORO (ASPAL) PER IL PERIODO 
DI 24 MESI, CON OPZIONE DI RINNOVO EVENTUALE PER ULTERIORI 24 MESI
</t>
    </r>
    <r>
      <rPr>
        <b/>
        <sz val="11"/>
        <color theme="1"/>
        <rFont val="Calibri"/>
        <family val="2"/>
        <scheme val="minor"/>
      </rPr>
      <t>Det. 2050 del 02/12/2020
Det. 2201 del 14/09/2022-Subentro
Det. 66 del 11/01/2023 (rinnovo per 6 mesi: dal 12.01.2023 al 11/07/2023)</t>
    </r>
  </si>
  <si>
    <r>
      <t xml:space="preserve">SERVIZIO DI PULIZIA, SANIFICAZIONE E SERVIZI AUSILIARI
</t>
    </r>
    <r>
      <rPr>
        <b/>
        <sz val="11"/>
        <color theme="1"/>
        <rFont val="Calibri"/>
        <family val="2"/>
        <scheme val="minor"/>
      </rPr>
      <t>Det. 2798 del 14/09/2021
Det. 3720 del 20/12/2021
Det. 1205 del 16/05/2022
Det.1850 del 21/07/2022</t>
    </r>
  </si>
  <si>
    <r>
      <t xml:space="preserve">SERVIZIO DI MANUTENZIONE E CONDUZIONE IMPIANTI TERMICI E DI CONDIZIONAMENTO DEGLI IMMOBILI IN USO ALL'ASPAL per il periodo di 36 mesi
</t>
    </r>
    <r>
      <rPr>
        <b/>
        <sz val="11"/>
        <color theme="1"/>
        <rFont val="Calibri"/>
        <family val="2"/>
        <scheme val="minor"/>
      </rPr>
      <t>Det. 1011 del 28/04/2022</t>
    </r>
  </si>
  <si>
    <r>
      <t xml:space="preserve">ADESIONE ALLA CONVENZIONE CONSIP
ENERGIA ELETTRICA 18-LOTTO 7 (FINO AL 31/07/2023)
</t>
    </r>
    <r>
      <rPr>
        <b/>
        <sz val="11"/>
        <color theme="1"/>
        <rFont val="Calibri"/>
        <family val="2"/>
        <scheme val="minor"/>
      </rPr>
      <t>Det. 3174 del 26/10/2021</t>
    </r>
  </si>
  <si>
    <r>
      <t xml:space="preserve">SERVIZIO DI FACCHINAGGIO, TRASPORTO E TRASLOCO DI BENI, ATTREZZATURE E ALTRI ARREDI PER E/O TRA DIVERSI UFFICI DELLA SEDE CENTRALE E LE DIVERSI SEDI DEI CENTRI PER L'IMPIEGO (cpi) NELLA FORMA DELL'ACCORDO QUADRO, AI SENSI DELL'ART. 54 COMMA 3 D.LGS. 50/2016, PER UN PERIODO DI 24 MESI DALLA CONSEGNA DEL SERVIZIO
</t>
    </r>
    <r>
      <rPr>
        <b/>
        <sz val="11"/>
        <color theme="1"/>
        <rFont val="Calibri"/>
        <family val="2"/>
        <scheme val="minor"/>
      </rPr>
      <t>Det. 3781 del 29/12/2021</t>
    </r>
  </si>
  <si>
    <r>
      <t xml:space="preserve">SERVIZIO DI MANUTENZIONE DELLE AREE ESTERNE
E VERDE DEGLI IMMOBILI IN USO ALL'ASPAL PER UN PERIODO DI 24 MESI CON OPZIONE DI RINNOVO PER ULTERIORI 12 MESI
</t>
    </r>
    <r>
      <rPr>
        <b/>
        <sz val="11"/>
        <color theme="1"/>
        <rFont val="Calibri"/>
        <family val="2"/>
        <scheme val="minor"/>
      </rPr>
      <t>Det. 3782 del 29/12/2021</t>
    </r>
  </si>
  <si>
    <r>
      <t xml:space="preserve">SERVIZI DI RIPARAZIONE E MANUTENZIONE IMPIANTI ELETTRICI PER UN PERIODO DI 36 MESI
</t>
    </r>
    <r>
      <rPr>
        <b/>
        <sz val="11"/>
        <color theme="1"/>
        <rFont val="Calibri"/>
        <family val="2"/>
        <scheme val="minor"/>
      </rPr>
      <t>Det. 3409 del 19/11/2021</t>
    </r>
  </si>
  <si>
    <r>
      <t xml:space="preserve">ADESIONE CONVENZIONE CONSIP PER 36 MESI ASPAL_PDA ATTO IN DECREMENTO_SERVIZIO INTEGRATO
PERIODO 30.09.2022-29.09.2025
</t>
    </r>
    <r>
      <rPr>
        <b/>
        <sz val="11"/>
        <color theme="1"/>
        <rFont val="Calibri"/>
        <family val="2"/>
        <scheme val="minor"/>
      </rPr>
      <t>Det. 1965 del 04/08/2022</t>
    </r>
  </si>
  <si>
    <r>
      <t xml:space="preserve">PROCEDURA DI AFFIDAMENTO DIRETTO TRAMITE RDO SU MEPA PER SERVIZIO DI MANUTENZIONE IMPIANTI
ELEVATORI
</t>
    </r>
    <r>
      <rPr>
        <b/>
        <sz val="11"/>
        <color theme="1"/>
        <rFont val="Calibri"/>
        <family val="2"/>
        <scheme val="minor"/>
      </rPr>
      <t>Det. 424 del 15/02/2021
Det. 94 del 18/01/2022- rinnovo fino al 28/02/2023</t>
    </r>
  </si>
  <si>
    <r>
      <t xml:space="preserve">ADESIONE ALLA CONVENZIONE CONSIP AUTOVEICOLI IN NOLEGGIO 13-LOTTO 2 PER LA FORNITURA DI N. 15 
VEICOLI IN NOLEGGIO A LUNGO TERMINE SENZA CONDUCENTE PER N. 36 MESI
Det. 1033 DEL 25/06/2018
Det. 3596 del 09/12/2021
</t>
    </r>
    <r>
      <rPr>
        <b/>
        <sz val="11"/>
        <color theme="1"/>
        <rFont val="Calibri"/>
        <family val="2"/>
        <scheme val="minor"/>
      </rPr>
      <t>DET. 2923 DEL 01/12/2022-PROROGA</t>
    </r>
  </si>
  <si>
    <t>ELLENCO CIG CENTRO DI COSTO ANAC "APPALTI"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</si>
</sst>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4" x14ac:knownFonts="1">
    <font>
      <sz val="11"/>
      <color theme="1"/>
      <name val="Calibri"/>
      <family val="2"/>
      <scheme val="minor"/>
    </font>
    <font>
      <sz val="11"/>
      <color theme="1"/>
      <name val="Calibri"/>
      <family val="2"/>
      <scheme val="minor"/>
    </font>
    <font>
      <b/>
      <sz val="11"/>
      <color theme="1"/>
      <name val="Calibri"/>
      <family val="2"/>
      <scheme val="minor"/>
    </font>
    <font>
      <sz val="10"/>
      <color rgb="FF19191A"/>
      <name val="Tahoma"/>
      <family val="2"/>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32">
    <xf numFmtId="0" fontId="0" fillId="0" borderId="0" xfId="0"/>
    <xf numFmtId="0" fontId="0" fillId="0" borderId="1" xfId="0" applyBorder="1" applyAlignment="1">
      <alignment horizontal="center"/>
    </xf>
    <xf numFmtId="0" fontId="0" fillId="0" borderId="1" xfId="0" applyBorder="1"/>
    <xf numFmtId="0" fontId="0" fillId="0" borderId="1" xfId="0" applyBorder="1" applyAlignment="1">
      <alignment wrapText="1"/>
    </xf>
    <xf numFmtId="0" fontId="0" fillId="0" borderId="1" xfId="0" applyBorder="1" applyAlignment="1">
      <alignment horizontal="left" wrapText="1"/>
    </xf>
    <xf numFmtId="49" fontId="0" fillId="0" borderId="1" xfId="0" applyNumberFormat="1" applyBorder="1"/>
    <xf numFmtId="0" fontId="0" fillId="0" borderId="1" xfId="0" applyBorder="1" applyAlignment="1">
      <alignment horizontal="left"/>
    </xf>
    <xf numFmtId="43" fontId="0" fillId="0" borderId="1" xfId="1" applyFont="1" applyBorder="1" applyAlignment="1">
      <alignment horizontal="center"/>
    </xf>
    <xf numFmtId="43" fontId="0" fillId="0" borderId="1" xfId="1" applyFont="1" applyBorder="1" applyAlignment="1"/>
    <xf numFmtId="43" fontId="1" fillId="0" borderId="1" xfId="1" applyFont="1" applyBorder="1" applyAlignment="1"/>
    <xf numFmtId="43" fontId="1" fillId="0" borderId="1" xfId="1" applyFont="1" applyFill="1" applyBorder="1" applyAlignment="1"/>
    <xf numFmtId="0" fontId="0" fillId="2" borderId="1" xfId="0" applyFill="1" applyBorder="1" applyAlignment="1">
      <alignment wrapText="1"/>
    </xf>
    <xf numFmtId="0" fontId="2" fillId="0" borderId="2" xfId="0" applyFont="1" applyBorder="1" applyAlignment="1">
      <alignment horizontal="center"/>
    </xf>
    <xf numFmtId="0" fontId="2" fillId="0" borderId="2" xfId="0" applyFont="1" applyBorder="1"/>
    <xf numFmtId="43" fontId="0" fillId="2" borderId="1" xfId="1" applyFont="1" applyFill="1" applyBorder="1" applyAlignment="1"/>
    <xf numFmtId="0" fontId="0" fillId="2" borderId="1" xfId="0" applyFill="1" applyBorder="1"/>
    <xf numFmtId="0" fontId="0" fillId="0" borderId="4" xfId="0" applyBorder="1" applyAlignment="1">
      <alignment horizontal="left"/>
    </xf>
    <xf numFmtId="0" fontId="0" fillId="0" borderId="4" xfId="0" applyBorder="1" applyAlignment="1">
      <alignment wrapText="1"/>
    </xf>
    <xf numFmtId="4" fontId="0" fillId="0" borderId="4" xfId="0" applyNumberFormat="1" applyBorder="1"/>
    <xf numFmtId="0" fontId="0" fillId="0" borderId="4" xfId="0" applyBorder="1"/>
    <xf numFmtId="43" fontId="1" fillId="0" borderId="1" xfId="1" applyFont="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0" fillId="3" borderId="3" xfId="0" applyFill="1" applyBorder="1" applyAlignment="1">
      <alignment horizontal="center"/>
    </xf>
    <xf numFmtId="0" fontId="0" fillId="3" borderId="1" xfId="0" applyFill="1" applyBorder="1" applyAlignment="1">
      <alignment horizontal="center"/>
    </xf>
    <xf numFmtId="0" fontId="0" fillId="0" borderId="3" xfId="0" applyBorder="1" applyAlignment="1">
      <alignment horizontal="left" wrapText="1"/>
    </xf>
    <xf numFmtId="0" fontId="0" fillId="0" borderId="1" xfId="0" applyBorder="1" applyAlignment="1">
      <alignment horizontal="left"/>
    </xf>
    <xf numFmtId="0" fontId="0" fillId="3" borderId="3" xfId="0" applyFill="1" applyBorder="1"/>
    <xf numFmtId="0" fontId="0" fillId="3" borderId="1" xfId="0" applyFill="1" applyBorder="1"/>
    <xf numFmtId="0" fontId="3" fillId="0" borderId="3" xfId="0" applyFont="1" applyBorder="1" applyAlignment="1">
      <alignment horizontal="center"/>
    </xf>
    <xf numFmtId="0" fontId="3" fillId="0" borderId="1" xfId="0" applyFont="1" applyBorder="1" applyAlignment="1">
      <alignment horizontal="center"/>
    </xf>
  </cellXfs>
  <cellStyles count="2">
    <cellStyle name="Migliaia" xfId="1" builtinId="3"/>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2"/>
  <sheetViews>
    <sheetView tabSelected="1" zoomScaleNormal="100" workbookViewId="0">
      <selection activeCell="E18" sqref="E18"/>
    </sheetView>
  </sheetViews>
  <sheetFormatPr defaultRowHeight="15" x14ac:dyDescent="0.25"/>
  <cols>
    <col min="1" max="1" width="13.5703125" customWidth="1"/>
    <col min="2" max="2" width="96.140625" customWidth="1"/>
    <col min="3" max="3" width="13.28515625" bestFit="1" customWidth="1"/>
    <col min="4" max="4" width="41.7109375" customWidth="1"/>
  </cols>
  <sheetData>
    <row r="1" spans="1:4" ht="34.5" customHeight="1" x14ac:dyDescent="0.25">
      <c r="A1" s="21" t="s">
        <v>55</v>
      </c>
      <c r="B1" s="22"/>
      <c r="C1" s="22"/>
      <c r="D1" s="23"/>
    </row>
    <row r="2" spans="1:4" ht="34.5" customHeight="1" x14ac:dyDescent="0.25">
      <c r="A2" s="12" t="s">
        <v>1</v>
      </c>
      <c r="B2" s="13" t="s">
        <v>4</v>
      </c>
      <c r="C2" s="12" t="s">
        <v>2</v>
      </c>
      <c r="D2" s="13" t="s">
        <v>3</v>
      </c>
    </row>
    <row r="3" spans="1:4" ht="90" x14ac:dyDescent="0.25">
      <c r="A3" s="1" t="s">
        <v>43</v>
      </c>
      <c r="B3" s="11" t="s">
        <v>54</v>
      </c>
      <c r="C3" s="20">
        <v>111207.6</v>
      </c>
      <c r="D3" s="2" t="s">
        <v>42</v>
      </c>
    </row>
    <row r="4" spans="1:4" ht="77.25" customHeight="1" x14ac:dyDescent="0.25">
      <c r="A4" s="6">
        <v>9029503598</v>
      </c>
      <c r="B4" s="11" t="s">
        <v>38</v>
      </c>
      <c r="C4" s="7">
        <v>100000</v>
      </c>
      <c r="D4" s="4" t="s">
        <v>0</v>
      </c>
    </row>
    <row r="5" spans="1:4" ht="45" x14ac:dyDescent="0.25">
      <c r="A5" s="5" t="s">
        <v>5</v>
      </c>
      <c r="B5" s="3" t="s">
        <v>47</v>
      </c>
      <c r="C5" s="8">
        <v>213935</v>
      </c>
      <c r="D5" s="2" t="s">
        <v>6</v>
      </c>
    </row>
    <row r="6" spans="1:4" ht="45" x14ac:dyDescent="0.25">
      <c r="A6" s="5" t="s">
        <v>7</v>
      </c>
      <c r="B6" s="3" t="s">
        <v>48</v>
      </c>
      <c r="C6" s="8">
        <v>368852.46</v>
      </c>
      <c r="D6" s="2" t="s">
        <v>8</v>
      </c>
    </row>
    <row r="7" spans="1:4" ht="33" customHeight="1" x14ac:dyDescent="0.25">
      <c r="A7" s="5" t="s">
        <v>9</v>
      </c>
      <c r="B7" s="3" t="s">
        <v>10</v>
      </c>
      <c r="C7" s="9">
        <v>50400</v>
      </c>
      <c r="D7" s="2" t="s">
        <v>11</v>
      </c>
    </row>
    <row r="8" spans="1:4" ht="75" x14ac:dyDescent="0.25">
      <c r="A8" s="5" t="s">
        <v>12</v>
      </c>
      <c r="B8" s="3" t="s">
        <v>46</v>
      </c>
      <c r="C8" s="9">
        <v>1961317.87</v>
      </c>
      <c r="D8" s="2" t="s">
        <v>13</v>
      </c>
    </row>
    <row r="9" spans="1:4" ht="79.5" customHeight="1" x14ac:dyDescent="0.25">
      <c r="A9" s="5" t="s">
        <v>14</v>
      </c>
      <c r="B9" s="3" t="s">
        <v>49</v>
      </c>
      <c r="C9" s="9">
        <v>213600</v>
      </c>
      <c r="D9" s="2" t="s">
        <v>15</v>
      </c>
    </row>
    <row r="10" spans="1:4" ht="60" x14ac:dyDescent="0.25">
      <c r="A10" s="5" t="s">
        <v>16</v>
      </c>
      <c r="B10" s="3" t="s">
        <v>50</v>
      </c>
      <c r="C10" s="9">
        <v>108120</v>
      </c>
      <c r="D10" s="2" t="s">
        <v>17</v>
      </c>
    </row>
    <row r="11" spans="1:4" ht="30" x14ac:dyDescent="0.25">
      <c r="A11" s="5" t="s">
        <v>18</v>
      </c>
      <c r="B11" s="3" t="s">
        <v>51</v>
      </c>
      <c r="C11" s="9">
        <v>213995.9</v>
      </c>
      <c r="D11" s="2" t="s">
        <v>6</v>
      </c>
    </row>
    <row r="12" spans="1:4" ht="30" x14ac:dyDescent="0.25">
      <c r="A12" s="5" t="s">
        <v>19</v>
      </c>
      <c r="B12" s="11" t="s">
        <v>41</v>
      </c>
      <c r="C12" s="9">
        <v>74400</v>
      </c>
      <c r="D12" s="2" t="s">
        <v>20</v>
      </c>
    </row>
    <row r="13" spans="1:4" ht="75.75" customHeight="1" x14ac:dyDescent="0.25">
      <c r="A13" s="5" t="s">
        <v>22</v>
      </c>
      <c r="B13" s="3" t="s">
        <v>21</v>
      </c>
      <c r="C13" s="9">
        <v>756280.8</v>
      </c>
      <c r="D13" s="3" t="s">
        <v>23</v>
      </c>
    </row>
    <row r="14" spans="1:4" ht="75.75" thickBot="1" x14ac:dyDescent="0.3">
      <c r="A14" s="5" t="s">
        <v>24</v>
      </c>
      <c r="B14" s="3" t="s">
        <v>53</v>
      </c>
      <c r="C14" s="9">
        <v>74859.199999999997</v>
      </c>
      <c r="D14" s="2" t="s">
        <v>25</v>
      </c>
    </row>
    <row r="15" spans="1:4" x14ac:dyDescent="0.25">
      <c r="A15" s="30"/>
      <c r="B15" s="26" t="s">
        <v>45</v>
      </c>
      <c r="C15" s="28"/>
      <c r="D15" s="24"/>
    </row>
    <row r="16" spans="1:4" ht="57" customHeight="1" x14ac:dyDescent="0.25">
      <c r="A16" s="31"/>
      <c r="B16" s="27"/>
      <c r="C16" s="29"/>
      <c r="D16" s="25"/>
    </row>
    <row r="17" spans="1:4" ht="30" x14ac:dyDescent="0.25">
      <c r="A17" s="2" t="s">
        <v>26</v>
      </c>
      <c r="B17" s="3" t="s">
        <v>27</v>
      </c>
      <c r="C17" s="10">
        <f>94934.4+23734</f>
        <v>118668.4</v>
      </c>
      <c r="D17" s="2" t="s">
        <v>39</v>
      </c>
    </row>
    <row r="18" spans="1:4" ht="21.75" customHeight="1" thickBot="1" x14ac:dyDescent="0.3">
      <c r="A18" s="16">
        <v>8080234409</v>
      </c>
      <c r="B18" s="17" t="s">
        <v>28</v>
      </c>
      <c r="C18" s="18">
        <f>119803.25+29540.71</f>
        <v>149343.96</v>
      </c>
      <c r="D18" s="19" t="s">
        <v>40</v>
      </c>
    </row>
    <row r="19" spans="1:4" ht="60" x14ac:dyDescent="0.25">
      <c r="A19" s="2" t="s">
        <v>44</v>
      </c>
      <c r="B19" s="3" t="s">
        <v>36</v>
      </c>
      <c r="C19" s="8">
        <v>298598.40000000002</v>
      </c>
      <c r="D19" s="2" t="s">
        <v>31</v>
      </c>
    </row>
    <row r="20" spans="1:4" ht="75" x14ac:dyDescent="0.25">
      <c r="A20" s="6">
        <v>9282895749</v>
      </c>
      <c r="B20" s="3" t="s">
        <v>32</v>
      </c>
      <c r="C20" s="8">
        <v>114840</v>
      </c>
      <c r="D20" s="2" t="s">
        <v>33</v>
      </c>
    </row>
    <row r="21" spans="1:4" ht="45" x14ac:dyDescent="0.25">
      <c r="A21" s="2" t="s">
        <v>29</v>
      </c>
      <c r="B21" s="3" t="s">
        <v>52</v>
      </c>
      <c r="C21" s="8">
        <v>121167.45</v>
      </c>
      <c r="D21" s="2" t="s">
        <v>34</v>
      </c>
    </row>
    <row r="22" spans="1:4" ht="51.75" customHeight="1" x14ac:dyDescent="0.25">
      <c r="A22" s="2" t="s">
        <v>30</v>
      </c>
      <c r="B22" s="11" t="s">
        <v>37</v>
      </c>
      <c r="C22" s="14">
        <v>125100</v>
      </c>
      <c r="D22" s="15" t="s">
        <v>35</v>
      </c>
    </row>
  </sheetData>
  <mergeCells count="5">
    <mergeCell ref="A1:D1"/>
    <mergeCell ref="D15:D16"/>
    <mergeCell ref="B15:B16"/>
    <mergeCell ref="C15:C16"/>
    <mergeCell ref="A15:A16"/>
  </mergeCells>
  <pageMargins left="0.7" right="0.7" top="0.75" bottom="0.75" header="0.3" footer="0.3"/>
  <pageSetup paperSize="9" scale="50" orientation="portrait" r:id="rId1"/>
  <colBreaks count="2" manualBreakCount="2">
    <brk id="4" max="21" man="1"/>
    <brk id="5" max="21"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Foglio1</vt:lpstr>
      <vt:lpstr>Foglio1!Area_stampa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Barsotti</dc:creator>
  <cp:lastModifiedBy>39347</cp:lastModifiedBy>
  <cp:lastPrinted>2023-01-24T11:23:56Z</cp:lastPrinted>
  <dcterms:created xsi:type="dcterms:W3CDTF">2015-06-05T18:19:34Z</dcterms:created>
  <dcterms:modified xsi:type="dcterms:W3CDTF">2023-01-24T11:24:05Z</dcterms:modified>
</cp:coreProperties>
</file>